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" sheetId="1" r:id="rId4"/>
  </sheets>
  <definedNames/>
  <calcPr/>
  <extLst>
    <ext uri="GoogleSheetsCustomDataVersion1">
      <go:sheetsCustomData xmlns:go="http://customooxmlschemas.google.com/" r:id="rId5" roundtripDataSignature="AMtx7mgF/XUs2d1C32dn/jAubjCikt2XN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3">
      <text>
        <t xml:space="preserve">======
ID#AAAA8c-yslY
Imported Author    (2023-11-06 07:17:10)
Lae enda ettevõtte logo siia</t>
      </text>
    </comment>
  </commentList>
  <extLst>
    <ext uri="GoogleSheetsCustomDataVersion1">
      <go:sheetsCustomData xmlns:go="http://customooxmlschemas.google.com/" r:id="rId1" roundtripDataSignature="AMtx7mhtddFeaUsVukyQEPCKzmh9cBfqAw=="/>
    </ext>
  </extLst>
</comments>
</file>

<file path=xl/sharedStrings.xml><?xml version="1.0" encoding="utf-8"?>
<sst xmlns="http://schemas.openxmlformats.org/spreadsheetml/2006/main" count="36" uniqueCount="32">
  <si>
    <t>Arve saaja</t>
  </si>
  <si>
    <t>Arve nr 1234</t>
  </si>
  <si>
    <t>Ettevõtte nimi</t>
  </si>
  <si>
    <t>Kuupäev:</t>
  </si>
  <si>
    <t>Aadress</t>
  </si>
  <si>
    <t>Maksetähtpäev:</t>
  </si>
  <si>
    <t>Viivis:</t>
  </si>
  <si>
    <t>0,3% päevas</t>
  </si>
  <si>
    <t>Registrikood:</t>
  </si>
  <si>
    <t>Minu Ettevõte OÜ</t>
  </si>
  <si>
    <t>KMKR nr:</t>
  </si>
  <si>
    <t>Kontaktisik</t>
  </si>
  <si>
    <t>Karl Mets</t>
  </si>
  <si>
    <t>Kirjeldus</t>
  </si>
  <si>
    <t>Kogus</t>
  </si>
  <si>
    <t>Ühik</t>
  </si>
  <si>
    <t>Hind</t>
  </si>
  <si>
    <t>Summa km-ta</t>
  </si>
  <si>
    <t>Toode/teenus 1</t>
  </si>
  <si>
    <t>tk</t>
  </si>
  <si>
    <t>Toode/teenus 2</t>
  </si>
  <si>
    <t>tundi</t>
  </si>
  <si>
    <t>Kommentaar:</t>
  </si>
  <si>
    <t>Allahindlus 25%</t>
  </si>
  <si>
    <t>Allahindlusega summa km-ta</t>
  </si>
  <si>
    <t>Käibemaks 20%</t>
  </si>
  <si>
    <t>Arve kokku:</t>
  </si>
  <si>
    <t>+372 55 555 555</t>
  </si>
  <si>
    <t>Swedbank SWIFT:</t>
  </si>
  <si>
    <t>info@ettevõte.ee</t>
  </si>
  <si>
    <t>IBAN EE00000000000000000</t>
  </si>
  <si>
    <t>www.ettevõte.ee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</si>
</sst>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d&quot;.&quot;mm&quot;.&quot;yyyy"/>
    <numFmt numFmtId="165" formatCode="&quot; &quot;* ###0.00[$€-2]&quot; &quot;;&quot; &quot;* (###0.00[$€-2]);&quot; &quot;* &quot;-&quot;??&quot; &quot;"/>
    <numFmt numFmtId="166" formatCode="[$$-409]#,##0.00"/>
    <numFmt numFmtId="167" formatCode="&quot; &quot;* ###0.00[$€-2]&quot; &quot;;&quot; &quot;* &quot;--&quot;###0.00[$€-2];&quot; &quot;* &quot;-&quot;??&quot; &quot;"/>
    <numFmt numFmtId="168" formatCode="&quot; &quot;* ###0.00[$€-2]&quot; &quot;;&quot; &quot;* &quot;--&quot;###0.00[$€-2]&quot; &quot;;&quot; &quot;* &quot;-&quot;??&quot; &quot;"/>
    <numFmt numFmtId="169" formatCode="&quot; &quot;* ###0.00[$€-2]&quot; &quot;;&quot; &quot;* &quot;(--&quot;###0.00[$€-2]);&quot; &quot;* &quot;-&quot;??&quot; &quot;"/>
  </numFmts>
  <fonts count="14">
    <font>
      <sz val="10.0"/>
      <color rgb="FF000000"/>
      <name val="Arial"/>
      <scheme val="minor"/>
    </font>
    <font>
      <sz val="10.0"/>
      <color rgb="FF000000"/>
      <name val="Roboto"/>
    </font>
    <font>
      <sz val="10.0"/>
      <color rgb="FF000000"/>
      <name val="Arial"/>
    </font>
    <font>
      <sz val="10.0"/>
      <color rgb="FF666666"/>
      <name val="Roboto"/>
    </font>
    <font>
      <b/>
      <sz val="12.0"/>
      <color rgb="FF434343"/>
      <name val="Roboto"/>
    </font>
    <font>
      <b/>
      <sz val="12.0"/>
      <color rgb="FF1155CC"/>
      <name val="Roboto"/>
    </font>
    <font/>
    <font>
      <sz val="13.0"/>
      <color rgb="FF000000"/>
      <name val="Roboto"/>
    </font>
    <font>
      <sz val="14.0"/>
      <color rgb="FF000000"/>
      <name val="Roboto"/>
    </font>
    <font>
      <b/>
      <sz val="10.0"/>
      <color rgb="FF1155CC"/>
      <name val="Roboto"/>
    </font>
    <font>
      <sz val="18.0"/>
      <color rgb="FF000000"/>
      <name val="Roboto"/>
    </font>
    <font>
      <sz val="18.0"/>
      <color rgb="FF666666"/>
      <name val="Roboto"/>
    </font>
    <font>
      <sz val="18.0"/>
      <color rgb="FF1155CC"/>
      <name val="Roboto"/>
    </font>
    <font>
      <b/>
      <sz val="20.0"/>
      <color rgb="FF1155CC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40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/>
      <right style="thin">
        <color rgb="FFAAAAAA"/>
      </right>
      <top style="thin">
        <color rgb="FFAAAAAA"/>
      </top>
      <bottom/>
    </border>
    <border>
      <left style="thin">
        <color rgb="FFAAAAAA"/>
      </left>
    </border>
    <border>
      <right style="thin">
        <color rgb="FFAAAAAA"/>
      </right>
    </border>
    <border>
      <left/>
      <right/>
      <top/>
      <bottom/>
    </border>
    <border>
      <left style="thin">
        <color rgb="FFAAAAAA"/>
      </left>
      <right/>
      <top/>
      <bottom/>
    </border>
    <border>
      <left/>
      <top/>
      <bottom/>
    </border>
    <border>
      <right/>
      <top/>
      <bottom/>
    </border>
    <border>
      <left/>
      <top/>
    </border>
    <border>
      <right/>
      <top/>
    </border>
    <border>
      <left/>
      <bottom/>
    </border>
    <border>
      <right/>
      <bottom/>
    </border>
    <border>
      <left/>
      <right style="thin">
        <color rgb="FFAAAAAA"/>
      </right>
      <top/>
      <bottom/>
    </border>
    <border>
      <left/>
      <right/>
      <top/>
    </border>
    <border>
      <left/>
      <right/>
      <bottom/>
    </border>
    <border>
      <bottom style="thin">
        <color rgb="FFB7B7B7"/>
      </bottom>
    </border>
    <border>
      <top style="thin">
        <color rgb="FFB7B7B7"/>
      </top>
    </border>
    <border>
      <left/>
      <right/>
      <top style="thin">
        <color rgb="FFB7B7B7"/>
      </top>
      <bottom/>
    </border>
    <border>
      <top/>
      <bottom/>
    </border>
    <border>
      <bottom style="thin">
        <color rgb="FFEFEFEF"/>
      </bottom>
    </border>
    <border>
      <left style="thin">
        <color rgb="FFAAAAAA"/>
      </left>
      <right style="thin">
        <color rgb="FFEFEFEF"/>
      </right>
    </border>
    <border>
      <left style="thin">
        <color rgb="FFEFEFEF"/>
      </left>
      <top style="thin">
        <color rgb="FFEFEFEF"/>
      </top>
    </border>
    <border>
      <top style="thin">
        <color rgb="FFEFEFEF"/>
      </top>
    </border>
    <border>
      <right style="thin">
        <color rgb="FFEFEFEF"/>
      </right>
      <top style="thin">
        <color rgb="FFEFEFEF"/>
      </top>
    </border>
    <border>
      <left style="thin">
        <color rgb="FFEFEFEF"/>
      </left>
      <right/>
      <top/>
      <bottom/>
    </border>
    <border>
      <left style="thin">
        <color rgb="FFAAAAAA"/>
      </left>
      <right style="thin">
        <color rgb="FFEFEFEF"/>
      </right>
      <top/>
      <bottom/>
    </border>
    <border>
      <left style="thin">
        <color rgb="FFEFEFEF"/>
      </left>
    </border>
    <border>
      <right style="thin">
        <color rgb="FFEFEFEF"/>
      </right>
    </border>
    <border>
      <left style="thin">
        <color rgb="FFEFEFEF"/>
      </left>
      <bottom style="thin">
        <color rgb="FFEFEFEF"/>
      </bottom>
    </border>
    <border>
      <right style="thin">
        <color rgb="FFEFEFEF"/>
      </right>
      <bottom style="thin">
        <color rgb="FFEFEFEF"/>
      </bottom>
    </border>
    <border>
      <left/>
      <right/>
      <top style="thin">
        <color rgb="FFEFEFEF"/>
      </top>
      <bottom/>
    </border>
    <border>
      <left/>
      <top style="thin">
        <color rgb="FFB7B7B7"/>
      </top>
      <bottom/>
    </border>
    <border>
      <right/>
      <top style="thin">
        <color rgb="FFB7B7B7"/>
      </top>
      <bottom/>
    </border>
    <border>
      <left style="thin">
        <color rgb="FFAAAAAA"/>
      </left>
      <right/>
      <top/>
      <bottom style="thin">
        <color rgb="FFAAAAAA"/>
      </bottom>
    </border>
    <border>
      <left/>
      <top/>
      <bottom style="thin">
        <color rgb="FFAAAAAA"/>
      </bottom>
    </border>
    <border>
      <right/>
      <top/>
      <bottom style="thin">
        <color rgb="FFAAAAAA"/>
      </bottom>
    </border>
    <border>
      <left/>
      <right/>
      <top/>
      <bottom style="thin">
        <color rgb="FFAAAAAA"/>
      </bottom>
    </border>
    <border>
      <left/>
      <right style="thin">
        <color rgb="FFAAAAAA"/>
      </right>
      <top/>
      <bottom style="thin">
        <color rgb="FFAAAAAA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bottom"/>
    </xf>
    <xf borderId="2" fillId="2" fontId="1" numFmtId="0" xfId="0" applyAlignment="1" applyBorder="1" applyFont="1">
      <alignment vertical="bottom"/>
    </xf>
    <xf borderId="2" fillId="2" fontId="1" numFmtId="14" xfId="0" applyAlignment="1" applyBorder="1" applyFont="1" applyNumberFormat="1">
      <alignment vertical="bottom"/>
    </xf>
    <xf borderId="3" fillId="2" fontId="1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4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3" numFmtId="14" xfId="0" applyAlignment="1" applyFont="1" applyNumberFormat="1">
      <alignment vertical="bottom"/>
    </xf>
    <xf borderId="5" fillId="0" fontId="3" numFmtId="0" xfId="0" applyAlignment="1" applyBorder="1" applyFont="1">
      <alignment vertical="bottom"/>
    </xf>
    <xf borderId="4" fillId="0" fontId="1" numFmtId="0" xfId="0" applyAlignment="1" applyBorder="1" applyFont="1">
      <alignment vertical="bottom"/>
    </xf>
    <xf borderId="5" fillId="0" fontId="2" numFmtId="0" xfId="0" applyAlignment="1" applyBorder="1" applyFont="1">
      <alignment vertical="bottom"/>
    </xf>
    <xf borderId="6" fillId="3" fontId="4" numFmtId="49" xfId="0" applyAlignment="1" applyBorder="1" applyFill="1" applyFont="1" applyNumberFormat="1">
      <alignment vertical="center"/>
    </xf>
    <xf borderId="0" fillId="0" fontId="5" numFmtId="49" xfId="0" applyAlignment="1" applyFont="1" applyNumberFormat="1">
      <alignment horizontal="left" vertical="bottom"/>
    </xf>
    <xf borderId="7" fillId="3" fontId="1" numFmtId="0" xfId="0" applyAlignment="1" applyBorder="1" applyFont="1">
      <alignment vertical="center"/>
    </xf>
    <xf borderId="8" fillId="3" fontId="3" numFmtId="49" xfId="0" applyAlignment="1" applyBorder="1" applyFont="1" applyNumberFormat="1">
      <alignment vertical="center"/>
    </xf>
    <xf borderId="9" fillId="0" fontId="6" numFmtId="0" xfId="0" applyBorder="1" applyFont="1"/>
    <xf borderId="0" fillId="0" fontId="1" numFmtId="0" xfId="0" applyAlignment="1" applyFont="1">
      <alignment vertical="bottom"/>
    </xf>
    <xf borderId="0" fillId="0" fontId="1" numFmtId="49" xfId="0" applyAlignment="1" applyFont="1" applyNumberFormat="1">
      <alignment horizontal="left" vertical="bottom"/>
    </xf>
    <xf borderId="0" fillId="0" fontId="2" numFmtId="164" xfId="0" applyAlignment="1" applyFont="1" applyNumberFormat="1">
      <alignment vertical="bottom"/>
    </xf>
    <xf borderId="10" fillId="3" fontId="3" numFmtId="49" xfId="0" applyAlignment="1" applyBorder="1" applyFont="1" applyNumberFormat="1">
      <alignment vertical="top"/>
    </xf>
    <xf borderId="11" fillId="0" fontId="6" numFmtId="0" xfId="0" applyBorder="1" applyFont="1"/>
    <xf borderId="8" fillId="3" fontId="4" numFmtId="0" xfId="0" applyAlignment="1" applyBorder="1" applyFont="1">
      <alignment vertical="center"/>
    </xf>
    <xf borderId="6" fillId="3" fontId="4" numFmtId="0" xfId="0" applyAlignment="1" applyBorder="1" applyFont="1">
      <alignment vertical="center"/>
    </xf>
    <xf borderId="6" fillId="3" fontId="1" numFmtId="49" xfId="0" applyAlignment="1" applyBorder="1" applyFont="1" applyNumberFormat="1">
      <alignment vertical="center"/>
    </xf>
    <xf borderId="0" fillId="0" fontId="2" numFmtId="164" xfId="0" applyAlignment="1" applyFont="1" applyNumberFormat="1">
      <alignment vertical="center"/>
    </xf>
    <xf borderId="5" fillId="0" fontId="1" numFmtId="0" xfId="0" applyAlignment="1" applyBorder="1" applyFont="1">
      <alignment vertical="bottom"/>
    </xf>
    <xf borderId="12" fillId="0" fontId="6" numFmtId="0" xfId="0" applyBorder="1" applyFont="1"/>
    <xf borderId="13" fillId="0" fontId="6" numFmtId="0" xfId="0" applyBorder="1" applyFont="1"/>
    <xf borderId="8" fillId="3" fontId="3" numFmtId="0" xfId="0" applyAlignment="1" applyBorder="1" applyFont="1">
      <alignment horizontal="left" vertical="center"/>
    </xf>
    <xf borderId="6" fillId="3" fontId="3" numFmtId="0" xfId="0" applyAlignment="1" applyBorder="1" applyFont="1">
      <alignment horizontal="left" vertical="center"/>
    </xf>
    <xf borderId="0" fillId="0" fontId="2" numFmtId="49" xfId="0" applyAlignment="1" applyFont="1" applyNumberFormat="1">
      <alignment vertical="center"/>
    </xf>
    <xf borderId="0" fillId="0" fontId="2" numFmtId="49" xfId="0" applyAlignment="1" applyFont="1" applyNumberFormat="1">
      <alignment horizontal="right" vertical="center"/>
    </xf>
    <xf borderId="14" fillId="3" fontId="1" numFmtId="0" xfId="0" applyAlignment="1" applyBorder="1" applyFont="1">
      <alignment vertical="center"/>
    </xf>
    <xf borderId="8" fillId="3" fontId="3" numFmtId="0" xfId="0" applyAlignment="1" applyBorder="1" applyFont="1">
      <alignment vertical="center"/>
    </xf>
    <xf borderId="6" fillId="3" fontId="3" numFmtId="0" xfId="0" applyAlignment="1" applyBorder="1" applyFont="1">
      <alignment vertical="center"/>
    </xf>
    <xf borderId="14" fillId="3" fontId="3" numFmtId="0" xfId="0" applyAlignment="1" applyBorder="1" applyFont="1">
      <alignment vertical="center"/>
    </xf>
    <xf borderId="7" fillId="3" fontId="7" numFmtId="0" xfId="0" applyAlignment="1" applyBorder="1" applyFont="1">
      <alignment vertical="center"/>
    </xf>
    <xf borderId="15" fillId="3" fontId="3" numFmtId="49" xfId="0" applyAlignment="1" applyBorder="1" applyFont="1" applyNumberFormat="1">
      <alignment vertical="top"/>
    </xf>
    <xf borderId="16" fillId="0" fontId="6" numFmtId="0" xfId="0" applyBorder="1" applyFont="1"/>
    <xf borderId="8" fillId="3" fontId="4" numFmtId="49" xfId="0" applyAlignment="1" applyBorder="1" applyFont="1" applyNumberFormat="1">
      <alignment vertical="center"/>
    </xf>
    <xf borderId="6" fillId="3" fontId="3" numFmtId="49" xfId="0" applyAlignment="1" applyBorder="1" applyFont="1" applyNumberFormat="1">
      <alignment vertical="center"/>
    </xf>
    <xf borderId="8" fillId="3" fontId="3" numFmtId="49" xfId="0" applyAlignment="1" applyBorder="1" applyFont="1" applyNumberFormat="1">
      <alignment horizontal="left" vertical="center"/>
    </xf>
    <xf borderId="17" fillId="0" fontId="3" numFmtId="0" xfId="0" applyAlignment="1" applyBorder="1" applyFont="1">
      <alignment vertical="bottom"/>
    </xf>
    <xf borderId="17" fillId="0" fontId="6" numFmtId="0" xfId="0" applyBorder="1" applyFont="1"/>
    <xf borderId="18" fillId="0" fontId="3" numFmtId="0" xfId="0" applyAlignment="1" applyBorder="1" applyFont="1">
      <alignment vertical="bottom"/>
    </xf>
    <xf borderId="19" fillId="3" fontId="3" numFmtId="0" xfId="0" applyAlignment="1" applyBorder="1" applyFont="1">
      <alignment vertical="center"/>
    </xf>
    <xf borderId="8" fillId="3" fontId="5" numFmtId="49" xfId="0" applyAlignment="1" applyBorder="1" applyFont="1" applyNumberFormat="1">
      <alignment vertical="center"/>
    </xf>
    <xf borderId="20" fillId="0" fontId="6" numFmtId="0" xfId="0" applyBorder="1" applyFont="1"/>
    <xf borderId="6" fillId="3" fontId="5" numFmtId="49" xfId="0" applyAlignment="1" applyBorder="1" applyFont="1" applyNumberFormat="1">
      <alignment horizontal="right" vertical="center"/>
    </xf>
    <xf borderId="7" fillId="3" fontId="8" numFmtId="0" xfId="0" applyAlignment="1" applyBorder="1" applyFont="1">
      <alignment vertical="center"/>
    </xf>
    <xf borderId="8" fillId="4" fontId="1" numFmtId="49" xfId="0" applyAlignment="1" applyBorder="1" applyFill="1" applyFont="1" applyNumberFormat="1">
      <alignment vertical="center"/>
    </xf>
    <xf borderId="6" fillId="4" fontId="3" numFmtId="0" xfId="0" applyAlignment="1" applyBorder="1" applyFont="1">
      <alignment horizontal="right" vertical="bottom"/>
    </xf>
    <xf borderId="6" fillId="4" fontId="3" numFmtId="49" xfId="0" applyAlignment="1" applyBorder="1" applyFont="1" applyNumberFormat="1">
      <alignment horizontal="right" vertical="bottom"/>
    </xf>
    <xf borderId="6" fillId="4" fontId="3" numFmtId="165" xfId="0" applyAlignment="1" applyBorder="1" applyFont="1" applyNumberFormat="1">
      <alignment vertical="bottom"/>
    </xf>
    <xf borderId="6" fillId="4" fontId="3" numFmtId="165" xfId="0" applyAlignment="1" applyBorder="1" applyFont="1" applyNumberFormat="1">
      <alignment readingOrder="0" vertical="center"/>
    </xf>
    <xf borderId="14" fillId="3" fontId="8" numFmtId="0" xfId="0" applyAlignment="1" applyBorder="1" applyFont="1">
      <alignment vertical="center"/>
    </xf>
    <xf borderId="8" fillId="3" fontId="1" numFmtId="49" xfId="0" applyAlignment="1" applyBorder="1" applyFont="1" applyNumberFormat="1">
      <alignment vertical="center"/>
    </xf>
    <xf borderId="0" fillId="0" fontId="3" numFmtId="0" xfId="0" applyAlignment="1" applyFont="1">
      <alignment horizontal="right" vertical="bottom"/>
    </xf>
    <xf borderId="0" fillId="0" fontId="3" numFmtId="49" xfId="0" applyAlignment="1" applyFont="1" applyNumberFormat="1">
      <alignment horizontal="right" vertical="bottom"/>
    </xf>
    <xf borderId="0" fillId="0" fontId="3" numFmtId="165" xfId="0" applyAlignment="1" applyFont="1" applyNumberFormat="1">
      <alignment vertical="bottom"/>
    </xf>
    <xf borderId="6" fillId="3" fontId="3" numFmtId="165" xfId="0" applyAlignment="1" applyBorder="1" applyFont="1" applyNumberFormat="1">
      <alignment vertical="center"/>
    </xf>
    <xf borderId="8" fillId="4" fontId="1" numFmtId="0" xfId="0" applyAlignment="1" applyBorder="1" applyFont="1">
      <alignment vertical="center"/>
    </xf>
    <xf borderId="6" fillId="4" fontId="3" numFmtId="0" xfId="0" applyAlignment="1" applyBorder="1" applyFont="1">
      <alignment horizontal="right" vertical="center"/>
    </xf>
    <xf borderId="6" fillId="4" fontId="3" numFmtId="166" xfId="0" applyAlignment="1" applyBorder="1" applyFont="1" applyNumberFormat="1">
      <alignment vertical="bottom"/>
    </xf>
    <xf borderId="6" fillId="4" fontId="3" numFmtId="165" xfId="0" applyAlignment="1" applyBorder="1" applyFont="1" applyNumberFormat="1">
      <alignment vertical="center"/>
    </xf>
    <xf borderId="0" fillId="0" fontId="3" numFmtId="0" xfId="0" applyAlignment="1" applyFont="1">
      <alignment horizontal="left" vertical="bottom"/>
    </xf>
    <xf borderId="6" fillId="3" fontId="3" numFmtId="0" xfId="0" applyAlignment="1" applyBorder="1" applyFont="1">
      <alignment horizontal="right" vertical="center"/>
    </xf>
    <xf borderId="0" fillId="0" fontId="3" numFmtId="166" xfId="0" applyAlignment="1" applyFont="1" applyNumberFormat="1">
      <alignment vertical="bottom"/>
    </xf>
    <xf borderId="4" fillId="0" fontId="2" numFmtId="0" xfId="0" applyAlignment="1" applyBorder="1" applyFont="1">
      <alignment vertical="bottom"/>
    </xf>
    <xf borderId="21" fillId="0" fontId="2" numFmtId="0" xfId="0" applyAlignment="1" applyBorder="1" applyFont="1">
      <alignment vertical="bottom"/>
    </xf>
    <xf borderId="0" fillId="0" fontId="2" numFmtId="166" xfId="0" applyAlignment="1" applyFont="1" applyNumberFormat="1">
      <alignment vertical="bottom"/>
    </xf>
    <xf borderId="0" fillId="0" fontId="2" numFmtId="165" xfId="0" applyAlignment="1" applyFont="1" applyNumberFormat="1">
      <alignment vertical="bottom"/>
    </xf>
    <xf borderId="22" fillId="0" fontId="1" numFmtId="0" xfId="0" applyAlignment="1" applyBorder="1" applyFont="1">
      <alignment vertical="bottom"/>
    </xf>
    <xf borderId="23" fillId="3" fontId="3" numFmtId="49" xfId="0" applyAlignment="1" applyBorder="1" applyFont="1" applyNumberFormat="1">
      <alignment vertical="top"/>
    </xf>
    <xf borderId="24" fillId="0" fontId="6" numFmtId="0" xfId="0" applyBorder="1" applyFont="1"/>
    <xf borderId="25" fillId="0" fontId="6" numFmtId="0" xfId="0" applyBorder="1" applyFont="1"/>
    <xf borderId="26" fillId="3" fontId="3" numFmtId="0" xfId="0" applyAlignment="1" applyBorder="1" applyFont="1">
      <alignment vertical="top"/>
    </xf>
    <xf borderId="0" fillId="0" fontId="9" numFmtId="49" xfId="0" applyAlignment="1" applyFont="1" applyNumberFormat="1">
      <alignment horizontal="right" vertical="bottom"/>
    </xf>
    <xf borderId="6" fillId="3" fontId="3" numFmtId="167" xfId="0" applyAlignment="1" applyBorder="1" applyFont="1" applyNumberFormat="1">
      <alignment horizontal="right" shrinkToFit="0" vertical="bottom" wrapText="1"/>
    </xf>
    <xf borderId="27" fillId="3" fontId="10" numFmtId="0" xfId="0" applyAlignment="1" applyBorder="1" applyFont="1">
      <alignment vertical="center"/>
    </xf>
    <xf borderId="28" fillId="0" fontId="6" numFmtId="0" xfId="0" applyBorder="1" applyFont="1"/>
    <xf borderId="29" fillId="0" fontId="6" numFmtId="0" xfId="0" applyBorder="1" applyFont="1"/>
    <xf borderId="6" fillId="3" fontId="3" numFmtId="168" xfId="0" applyAlignment="1" applyBorder="1" applyFont="1" applyNumberFormat="1">
      <alignment horizontal="right" shrinkToFit="0" vertical="bottom" wrapText="1"/>
    </xf>
    <xf borderId="14" fillId="3" fontId="10" numFmtId="0" xfId="0" applyAlignment="1" applyBorder="1" applyFont="1">
      <alignment vertical="center"/>
    </xf>
    <xf borderId="27" fillId="3" fontId="3" numFmtId="0" xfId="0" applyAlignment="1" applyBorder="1" applyFont="1">
      <alignment vertical="center"/>
    </xf>
    <xf borderId="30" fillId="0" fontId="6" numFmtId="0" xfId="0" applyBorder="1" applyFont="1"/>
    <xf borderId="21" fillId="0" fontId="6" numFmtId="0" xfId="0" applyBorder="1" applyFont="1"/>
    <xf borderId="31" fillId="0" fontId="6" numFmtId="0" xfId="0" applyBorder="1" applyFont="1"/>
    <xf borderId="0" fillId="0" fontId="9" numFmtId="0" xfId="0" applyAlignment="1" applyFont="1">
      <alignment horizontal="right" vertical="bottom"/>
    </xf>
    <xf borderId="6" fillId="3" fontId="3" numFmtId="169" xfId="0" applyAlignment="1" applyBorder="1" applyFont="1" applyNumberFormat="1">
      <alignment horizontal="right" shrinkToFit="0" vertical="bottom" wrapText="1"/>
    </xf>
    <xf borderId="7" fillId="3" fontId="3" numFmtId="0" xfId="0" applyAlignment="1" applyBorder="1" applyFont="1">
      <alignment vertical="center"/>
    </xf>
    <xf borderId="32" fillId="3" fontId="11" numFmtId="14" xfId="0" applyAlignment="1" applyBorder="1" applyFont="1" applyNumberFormat="1">
      <alignment horizontal="right" vertical="center"/>
    </xf>
    <xf borderId="32" fillId="3" fontId="3" numFmtId="0" xfId="0" applyAlignment="1" applyBorder="1" applyFont="1">
      <alignment vertical="center"/>
    </xf>
    <xf borderId="6" fillId="3" fontId="11" numFmtId="14" xfId="0" applyAlignment="1" applyBorder="1" applyFont="1" applyNumberFormat="1">
      <alignment horizontal="right" vertical="center"/>
    </xf>
    <xf borderId="8" fillId="3" fontId="12" numFmtId="49" xfId="0" applyAlignment="1" applyBorder="1" applyFont="1" applyNumberFormat="1">
      <alignment horizontal="right" vertical="center"/>
    </xf>
    <xf borderId="8" fillId="3" fontId="13" numFmtId="165" xfId="0" applyAlignment="1" applyBorder="1" applyFont="1" applyNumberFormat="1">
      <alignment horizontal="right" vertical="center"/>
    </xf>
    <xf borderId="33" fillId="3" fontId="3" numFmtId="0" xfId="0" applyAlignment="1" applyBorder="1" applyFont="1">
      <alignment horizontal="left" vertical="center"/>
    </xf>
    <xf borderId="34" fillId="0" fontId="6" numFmtId="0" xfId="0" applyBorder="1" applyFont="1"/>
    <xf borderId="8" fillId="3" fontId="3" numFmtId="49" xfId="0" applyAlignment="1" applyBorder="1" applyFont="1" applyNumberFormat="1">
      <alignment horizontal="left" shrinkToFit="0" vertical="center" wrapText="1"/>
    </xf>
    <xf borderId="6" fillId="3" fontId="3" numFmtId="0" xfId="0" applyAlignment="1" applyBorder="1" applyFont="1">
      <alignment shrinkToFit="0" vertical="center" wrapText="1"/>
    </xf>
    <xf borderId="6" fillId="3" fontId="3" numFmtId="49" xfId="0" applyAlignment="1" applyBorder="1" applyFont="1" applyNumberFormat="1">
      <alignment horizontal="right" vertical="center"/>
    </xf>
    <xf borderId="35" fillId="3" fontId="3" numFmtId="0" xfId="0" applyAlignment="1" applyBorder="1" applyFont="1">
      <alignment vertical="center"/>
    </xf>
    <xf borderId="36" fillId="3" fontId="3" numFmtId="0" xfId="0" applyAlignment="1" applyBorder="1" applyFont="1">
      <alignment horizontal="left" vertical="center"/>
    </xf>
    <xf borderId="37" fillId="0" fontId="6" numFmtId="0" xfId="0" applyBorder="1" applyFont="1"/>
    <xf borderId="38" fillId="3" fontId="3" numFmtId="0" xfId="0" applyAlignment="1" applyBorder="1" applyFont="1">
      <alignment vertical="center"/>
    </xf>
    <xf borderId="39" fillId="3" fontId="3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</xdr:row>
      <xdr:rowOff>0</xdr:rowOff>
    </xdr:from>
    <xdr:ext cx="600075" cy="6000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7.88"/>
    <col customWidth="1" min="3" max="3" width="16.5"/>
    <col customWidth="1" min="4" max="4" width="8.38"/>
    <col customWidth="1" min="5" max="5" width="15.63"/>
    <col customWidth="1" min="6" max="6" width="9.38"/>
    <col customWidth="1" min="7" max="7" width="15.88"/>
    <col customWidth="1" min="8" max="8" width="16.88"/>
    <col customWidth="1" min="9" max="9" width="8.13"/>
  </cols>
  <sheetData>
    <row r="1" ht="7.5" customHeight="1">
      <c r="A1" s="1"/>
      <c r="B1" s="2"/>
      <c r="C1" s="2"/>
      <c r="D1" s="3"/>
      <c r="E1" s="2"/>
      <c r="F1" s="2"/>
      <c r="G1" s="2"/>
      <c r="H1" s="2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6.25" customHeight="1">
      <c r="A2" s="6"/>
      <c r="B2" s="7"/>
      <c r="C2" s="7"/>
      <c r="D2" s="8"/>
      <c r="E2" s="7"/>
      <c r="F2" s="7"/>
      <c r="G2" s="7"/>
      <c r="H2" s="7"/>
      <c r="I2" s="9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75.75" customHeight="1">
      <c r="A3" s="10"/>
      <c r="B3" s="5"/>
      <c r="F3" s="5"/>
      <c r="G3" s="5"/>
      <c r="H3" s="5"/>
      <c r="I3" s="1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0"/>
      <c r="B4" s="12" t="s">
        <v>0</v>
      </c>
      <c r="C4" s="5"/>
      <c r="D4" s="7"/>
      <c r="E4" s="7"/>
      <c r="F4" s="7"/>
      <c r="G4" s="13" t="s">
        <v>1</v>
      </c>
      <c r="H4" s="5"/>
      <c r="I4" s="11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0"/>
      <c r="B5" s="5"/>
      <c r="D5" s="5"/>
      <c r="E5" s="5"/>
      <c r="F5" s="5"/>
      <c r="G5" s="5"/>
      <c r="H5" s="5"/>
      <c r="I5" s="11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3.5" customHeight="1">
      <c r="A6" s="14"/>
      <c r="B6" s="15" t="s">
        <v>2</v>
      </c>
      <c r="C6" s="16"/>
      <c r="D6" s="17"/>
      <c r="F6" s="17"/>
      <c r="G6" s="18" t="s">
        <v>3</v>
      </c>
      <c r="H6" s="19">
        <v>45028.0</v>
      </c>
      <c r="I6" s="11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6.5" customHeight="1">
      <c r="A7" s="10"/>
      <c r="B7" s="20" t="s">
        <v>4</v>
      </c>
      <c r="C7" s="21"/>
      <c r="D7" s="22"/>
      <c r="E7" s="16"/>
      <c r="F7" s="23"/>
      <c r="G7" s="24" t="s">
        <v>5</v>
      </c>
      <c r="H7" s="25">
        <v>45031.0</v>
      </c>
      <c r="I7" s="26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3.5" customHeight="1">
      <c r="A8" s="14"/>
      <c r="B8" s="27"/>
      <c r="C8" s="28"/>
      <c r="D8" s="29"/>
      <c r="E8" s="16"/>
      <c r="F8" s="30"/>
      <c r="G8" s="31" t="s">
        <v>6</v>
      </c>
      <c r="H8" s="32" t="s">
        <v>7</v>
      </c>
      <c r="I8" s="3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3.5" customHeight="1">
      <c r="A9" s="14"/>
      <c r="B9" s="5"/>
      <c r="D9" s="34"/>
      <c r="E9" s="16"/>
      <c r="F9" s="35"/>
      <c r="G9" s="5"/>
      <c r="H9" s="5"/>
      <c r="I9" s="36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14"/>
      <c r="B10" s="15" t="s">
        <v>8</v>
      </c>
      <c r="C10" s="16"/>
      <c r="D10" s="5"/>
      <c r="E10" s="5"/>
      <c r="F10" s="5"/>
      <c r="G10" s="12" t="s">
        <v>9</v>
      </c>
      <c r="H10" s="5"/>
      <c r="I10" s="11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8.0" customHeight="1">
      <c r="A11" s="37"/>
      <c r="B11" s="15" t="s">
        <v>10</v>
      </c>
      <c r="C11" s="16"/>
      <c r="D11" s="5"/>
      <c r="E11" s="5"/>
      <c r="F11" s="5"/>
      <c r="G11" s="38" t="s">
        <v>4</v>
      </c>
      <c r="H11" s="5"/>
      <c r="I11" s="11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A12" s="14"/>
      <c r="B12" s="5"/>
      <c r="C12" s="5"/>
      <c r="D12" s="5"/>
      <c r="E12" s="5"/>
      <c r="F12" s="5"/>
      <c r="G12" s="39"/>
      <c r="H12" s="5"/>
      <c r="I12" s="11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8.0" customHeight="1">
      <c r="A13" s="14"/>
      <c r="B13" s="40" t="s">
        <v>11</v>
      </c>
      <c r="C13" s="16"/>
      <c r="D13" s="5"/>
      <c r="E13" s="5"/>
      <c r="F13" s="5"/>
      <c r="G13" s="41" t="s">
        <v>8</v>
      </c>
      <c r="H13" s="5"/>
      <c r="I13" s="11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8.0" customHeight="1">
      <c r="A14" s="14"/>
      <c r="B14" s="42" t="s">
        <v>12</v>
      </c>
      <c r="C14" s="16"/>
      <c r="D14" s="5"/>
      <c r="E14" s="5"/>
      <c r="F14" s="5"/>
      <c r="G14" s="41" t="s">
        <v>10</v>
      </c>
      <c r="H14" s="5"/>
      <c r="I14" s="11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8.0" customHeight="1">
      <c r="A15" s="14"/>
      <c r="B15" s="5"/>
      <c r="C15" s="5"/>
      <c r="D15" s="5"/>
      <c r="E15" s="5"/>
      <c r="F15" s="5"/>
      <c r="G15" s="5"/>
      <c r="H15" s="5"/>
      <c r="I15" s="33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10"/>
      <c r="B16" s="5"/>
      <c r="C16" s="5"/>
      <c r="D16" s="5"/>
      <c r="E16" s="5"/>
      <c r="F16" s="5"/>
      <c r="G16" s="5"/>
      <c r="H16" s="5"/>
      <c r="I16" s="26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14"/>
      <c r="B17" s="43"/>
      <c r="C17" s="44"/>
      <c r="D17" s="43"/>
      <c r="E17" s="44"/>
      <c r="F17" s="43"/>
      <c r="G17" s="43"/>
      <c r="H17" s="44"/>
      <c r="I17" s="33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30.0" customHeight="1">
      <c r="A18" s="14"/>
      <c r="B18" s="45"/>
      <c r="C18" s="45"/>
      <c r="D18" s="45"/>
      <c r="E18" s="46"/>
      <c r="F18" s="46"/>
      <c r="G18" s="45"/>
      <c r="H18" s="45"/>
      <c r="I18" s="3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9.5" customHeight="1">
      <c r="A19" s="14"/>
      <c r="B19" s="47" t="s">
        <v>13</v>
      </c>
      <c r="C19" s="48"/>
      <c r="D19" s="16"/>
      <c r="E19" s="49" t="s">
        <v>14</v>
      </c>
      <c r="F19" s="49" t="s">
        <v>15</v>
      </c>
      <c r="G19" s="49" t="s">
        <v>16</v>
      </c>
      <c r="H19" s="49" t="s">
        <v>17</v>
      </c>
      <c r="I19" s="33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9.5" customHeight="1">
      <c r="A20" s="50"/>
      <c r="B20" s="51" t="s">
        <v>18</v>
      </c>
      <c r="C20" s="48"/>
      <c r="D20" s="16"/>
      <c r="E20" s="52">
        <v>1.0</v>
      </c>
      <c r="F20" s="53" t="s">
        <v>19</v>
      </c>
      <c r="G20" s="54">
        <v>200.0</v>
      </c>
      <c r="H20" s="55">
        <v>200.0</v>
      </c>
      <c r="I20" s="56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9.5" customHeight="1">
      <c r="A21" s="50"/>
      <c r="B21" s="57" t="s">
        <v>20</v>
      </c>
      <c r="C21" s="48"/>
      <c r="D21" s="16"/>
      <c r="E21" s="58">
        <v>2.0</v>
      </c>
      <c r="F21" s="59" t="s">
        <v>21</v>
      </c>
      <c r="G21" s="60">
        <v>100.25</v>
      </c>
      <c r="H21" s="61">
        <f t="shared" ref="H21:H22" si="1">PRODUCT(E21,G21)</f>
        <v>200.5</v>
      </c>
      <c r="I21" s="56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9.5" customHeight="1">
      <c r="A22" s="14"/>
      <c r="B22" s="62"/>
      <c r="C22" s="48"/>
      <c r="D22" s="16"/>
      <c r="E22" s="63"/>
      <c r="F22" s="63"/>
      <c r="G22" s="64"/>
      <c r="H22" s="65">
        <f t="shared" si="1"/>
        <v>0</v>
      </c>
      <c r="I22" s="33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9.5" customHeight="1">
      <c r="A23" s="14"/>
      <c r="B23" s="66"/>
      <c r="E23" s="67"/>
      <c r="F23" s="67"/>
      <c r="G23" s="68"/>
      <c r="H23" s="61"/>
      <c r="I23" s="33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8.0" customHeight="1">
      <c r="A24" s="69"/>
      <c r="B24" s="70"/>
      <c r="C24" s="70"/>
      <c r="D24" s="70"/>
      <c r="E24" s="70"/>
      <c r="F24" s="5"/>
      <c r="G24" s="71"/>
      <c r="H24" s="72"/>
      <c r="I24" s="1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9.5" customHeight="1">
      <c r="A25" s="73"/>
      <c r="B25" s="74" t="s">
        <v>22</v>
      </c>
      <c r="C25" s="75"/>
      <c r="D25" s="75"/>
      <c r="E25" s="76"/>
      <c r="F25" s="77"/>
      <c r="G25" s="78" t="s">
        <v>17</v>
      </c>
      <c r="H25" s="79">
        <f>SUM(H20:H24)</f>
        <v>400.5</v>
      </c>
      <c r="I25" s="26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80"/>
      <c r="B26" s="81"/>
      <c r="E26" s="82"/>
      <c r="F26" s="77"/>
      <c r="G26" s="78" t="s">
        <v>23</v>
      </c>
      <c r="H26" s="83">
        <f>-ROUND(H25*25%,2)</f>
        <v>-100.13</v>
      </c>
      <c r="I26" s="84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7.25" customHeight="1">
      <c r="A27" s="85"/>
      <c r="B27" s="86"/>
      <c r="C27" s="87"/>
      <c r="D27" s="87"/>
      <c r="E27" s="88"/>
      <c r="F27" s="77"/>
      <c r="G27" s="89"/>
      <c r="H27" s="90"/>
      <c r="I27" s="3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9.5" customHeight="1">
      <c r="A28" s="91"/>
      <c r="B28" s="92"/>
      <c r="C28" s="93"/>
      <c r="D28" s="93"/>
      <c r="E28" s="93"/>
      <c r="F28" s="35"/>
      <c r="G28" s="78" t="s">
        <v>24</v>
      </c>
      <c r="H28" s="79">
        <f>H25+H26</f>
        <v>300.37</v>
      </c>
      <c r="I28" s="3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9.5" customHeight="1">
      <c r="A29" s="91"/>
      <c r="B29" s="94"/>
      <c r="C29" s="35"/>
      <c r="D29" s="35"/>
      <c r="E29" s="35"/>
      <c r="F29" s="35"/>
      <c r="G29" s="78" t="s">
        <v>25</v>
      </c>
      <c r="H29" s="79">
        <f>SUM(H25,H26,H27)*0.2</f>
        <v>60.074</v>
      </c>
      <c r="I29" s="3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9.5" customHeight="1">
      <c r="A30" s="91"/>
      <c r="B30" s="94"/>
      <c r="C30" s="35"/>
      <c r="D30" s="35"/>
      <c r="E30" s="35"/>
      <c r="F30" s="35"/>
      <c r="G30" s="35"/>
      <c r="H30" s="35"/>
      <c r="I30" s="3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7.0" customHeight="1">
      <c r="A31" s="91"/>
      <c r="B31" s="94"/>
      <c r="C31" s="35"/>
      <c r="D31" s="35"/>
      <c r="E31" s="95" t="s">
        <v>26</v>
      </c>
      <c r="F31" s="16"/>
      <c r="G31" s="96">
        <f>SUM(H28,H29)</f>
        <v>360.444</v>
      </c>
      <c r="H31" s="16"/>
      <c r="I31" s="3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9.5" customHeight="1">
      <c r="A32" s="91"/>
      <c r="B32" s="43"/>
      <c r="C32" s="44"/>
      <c r="D32" s="43"/>
      <c r="E32" s="44"/>
      <c r="F32" s="43"/>
      <c r="G32" s="43"/>
      <c r="H32" s="44"/>
      <c r="I32" s="3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9.5" customHeight="1">
      <c r="A33" s="91"/>
      <c r="B33" s="97"/>
      <c r="C33" s="98"/>
      <c r="D33" s="46"/>
      <c r="E33" s="46"/>
      <c r="F33" s="46"/>
      <c r="G33" s="46"/>
      <c r="H33" s="46"/>
      <c r="I33" s="3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0" customHeight="1">
      <c r="A34" s="91"/>
      <c r="B34" s="99" t="s">
        <v>27</v>
      </c>
      <c r="C34" s="16"/>
      <c r="D34" s="100"/>
      <c r="E34" s="100"/>
      <c r="F34" s="100"/>
      <c r="G34" s="100"/>
      <c r="H34" s="101" t="s">
        <v>28</v>
      </c>
      <c r="I34" s="3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91"/>
      <c r="B35" s="99" t="s">
        <v>29</v>
      </c>
      <c r="C35" s="16"/>
      <c r="D35" s="100"/>
      <c r="E35" s="100"/>
      <c r="F35" s="100"/>
      <c r="G35" s="100"/>
      <c r="H35" s="101" t="s">
        <v>30</v>
      </c>
      <c r="I35" s="3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4.25" customHeight="1">
      <c r="A36" s="91"/>
      <c r="B36" s="99" t="s">
        <v>31</v>
      </c>
      <c r="C36" s="16"/>
      <c r="D36" s="100"/>
      <c r="E36" s="100"/>
      <c r="F36" s="100"/>
      <c r="G36" s="100"/>
      <c r="H36" s="100"/>
      <c r="I36" s="3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9.5" customHeight="1">
      <c r="A37" s="102"/>
      <c r="B37" s="103"/>
      <c r="C37" s="104"/>
      <c r="D37" s="105"/>
      <c r="E37" s="105"/>
      <c r="F37" s="105"/>
      <c r="G37" s="105"/>
      <c r="H37" s="105"/>
      <c r="I37" s="10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33">
    <mergeCell ref="B3:E3"/>
    <mergeCell ref="B5:C5"/>
    <mergeCell ref="B6:C6"/>
    <mergeCell ref="D6:E6"/>
    <mergeCell ref="B7:C8"/>
    <mergeCell ref="D7:E7"/>
    <mergeCell ref="D8:E8"/>
    <mergeCell ref="B9:C9"/>
    <mergeCell ref="D9:E9"/>
    <mergeCell ref="B10:C10"/>
    <mergeCell ref="B11:C11"/>
    <mergeCell ref="G11:G12"/>
    <mergeCell ref="B13:C13"/>
    <mergeCell ref="B14:C14"/>
    <mergeCell ref="B17:C17"/>
    <mergeCell ref="D17:E17"/>
    <mergeCell ref="G17:H17"/>
    <mergeCell ref="B19:D19"/>
    <mergeCell ref="B20:D20"/>
    <mergeCell ref="B21:D21"/>
    <mergeCell ref="B22:D22"/>
    <mergeCell ref="B33:C33"/>
    <mergeCell ref="B34:C34"/>
    <mergeCell ref="B35:C35"/>
    <mergeCell ref="B36:C36"/>
    <mergeCell ref="B37:C37"/>
    <mergeCell ref="B23:D23"/>
    <mergeCell ref="B25:E27"/>
    <mergeCell ref="E31:F31"/>
    <mergeCell ref="G31:H31"/>
    <mergeCell ref="B32:C32"/>
    <mergeCell ref="D32:E32"/>
    <mergeCell ref="G32:H32"/>
  </mergeCells>
  <printOptions/>
  <pageMargins bottom="1.0" footer="0.0" header="0.0" left="1.0" right="1.0" top="1.0"/>
  <pageSetup orientation="portrait"/>
  <headerFooter>
    <oddFooter>&amp;C000000&amp;P</oddFooter>
  </headerFooter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